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10385\Document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業務委託費内訳書!$A$1:$G$46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業務委託費内訳書!$G$46</definedName>
    <definedName name="内訳書工事価格総計" localSheetId="0">業務委託費内訳書!$G$45</definedName>
    <definedName name="内訳書工事価格総計通番" localSheetId="0">業務委託費内訳書!$I$45</definedName>
    <definedName name="内訳書工事価格総計名称" localSheetId="0">業務委託費内訳書!$A$45</definedName>
    <definedName name="内訳書工事価格通番" localSheetId="0">業務委託費内訳書!$I$46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6"/>
  <c r="G22"/>
  <c r="G19"/>
  <c r="G16"/>
  <c r="G15"/>
  <c r="G14"/>
  <c r="G13"/>
  <c r="G12"/>
  <c r="G11"/>
  <c r="G10"/>
  <c r="G45"/>
  <c r="G23"/>
  <c r="G24"/>
  <c r="G25"/>
  <c r="G26"/>
  <c r="G27"/>
  <c r="G28"/>
  <c r="G30"/>
  <c r="G33"/>
  <c r="G34"/>
  <c r="G35"/>
  <c r="G36"/>
  <c r="G39"/>
  <c r="G44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<sst xmlns="http://schemas.openxmlformats.org/spreadsheetml/2006/main">
  <si>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</si>
  <si>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</si>
  <si>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</si>
  <si>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</si>
  <si>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</si>
  <si>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Ｒ７波耕　合理化　海部川沿岸水管理施設２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</si>
  <si>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</si>
  <si>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</si>
  <si>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</si>
  <si>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</si>
  <si>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</si>
  <si>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</si>
  <si>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</si>
  <si>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</si>
  <si>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</si>
  <si>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</si>
  <si>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</si>
  <si>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現地踏査・概略診断（ゲート設備）
_x000d_小型ゲート設備（手動式）</t>
  </si>
  <si>
    <t>門</t>
  </si>
  <si>
    <t>直接経費（電子成果品作成費）
_x000d_</t>
  </si>
  <si>
    <t>間接調査費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</si>
  <si>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</si>
  <si>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</si>
  <si>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</si>
  <si>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</si>
  <si>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</si>
  <si>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</si>
  <si>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設計作業費
_x000d_</t>
  </si>
  <si>
    <t>機能診断（ゲート設備）
_x000d_小型ゲート設備（手動式）</t>
  </si>
  <si>
    <t>打合せ（設計）
_x000d_</t>
  </si>
  <si>
    <t>打合せ（設計業務基準日額）
_x000d_一般工種,着手前・最終,1.00人,1.00人,0.00人,0.00人,0.5日,0日</t>
  </si>
  <si>
    <t>回</t>
  </si>
  <si>
    <t>打合せ（設計業務基準日額）
_x000d_一般工種,中間,0.00人,1.00人,1.00人,0.00人,0.5日,0日</t>
  </si>
  <si>
    <t>直接経費(電子成果品作成費を除く)
_x000d_</t>
  </si>
  <si>
    <t>旅費交通費（設計）
_x000d_</t>
  </si>
  <si>
    <t>打合せ（設計旅費・交通費)
_x000d_一般工種・解析等調査業務,着手前・最終,通勤により打合せ,ライトバン,1日,1時間</t>
  </si>
  <si>
    <t>打合せ（設計旅費・交通費)
_x000d_一般工種・解析等調査業務,中間,通勤により打合せ,ライトバン,1日,1時間</t>
  </si>
  <si>
    <t>その他
_x000d_</t>
  </si>
  <si>
    <t>電子納品版業務報告書作成
_x000d_2,Ａ－４,200,5㎝,2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</si>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</sst>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+G13+G18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16</v>
      </c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17</v>
      </c>
      <c r="E17" s="17" t="s">
        <v>18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19</v>
      </c>
      <c r="B18" s="15"/>
      <c r="C18" s="15"/>
      <c r="D18" s="16"/>
      <c r="E18" s="17" t="s">
        <v>13</v>
      </c>
      <c r="F18" s="18">
        <v>1</v>
      </c>
      <c r="G18" s="25"/>
      <c r="H18" s="20"/>
      <c r="I18" s="21">
        <v>9</v>
      </c>
      <c r="J18" s="21"/>
    </row>
    <row r="19" ht="42" customHeight="1">
      <c r="A19" s="14" t="s">
        <v>20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/>
    </row>
    <row r="20" ht="42" customHeight="1">
      <c r="A20" s="14" t="s">
        <v>21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23</v>
      </c>
      <c r="B22" s="15"/>
      <c r="C22" s="15"/>
      <c r="D22" s="16"/>
      <c r="E22" s="17" t="s">
        <v>13</v>
      </c>
      <c r="F22" s="18">
        <v>1</v>
      </c>
      <c r="G22" s="19">
        <f>+G10</f>
        <v>0</v>
      </c>
      <c r="H22" s="20"/>
      <c r="I22" s="21">
        <v>13</v>
      </c>
      <c r="J22" s="21"/>
    </row>
    <row r="23" ht="42" customHeight="1">
      <c r="A23" s="14" t="s">
        <v>24</v>
      </c>
      <c r="B23" s="15"/>
      <c r="C23" s="15"/>
      <c r="D23" s="16"/>
      <c r="E23" s="17" t="s">
        <v>13</v>
      </c>
      <c r="F23" s="18">
        <v>1</v>
      </c>
      <c r="G23" s="19">
        <f>+G24+G42</f>
        <v>0</v>
      </c>
      <c r="H23" s="20"/>
      <c r="I23" s="21">
        <v>14</v>
      </c>
      <c r="J23" s="21"/>
    </row>
    <row r="24" ht="42" customHeight="1">
      <c r="A24" s="14" t="s">
        <v>25</v>
      </c>
      <c r="B24" s="15"/>
      <c r="C24" s="15"/>
      <c r="D24" s="16"/>
      <c r="E24" s="17" t="s">
        <v>13</v>
      </c>
      <c r="F24" s="18">
        <v>1</v>
      </c>
      <c r="G24" s="19">
        <f>+G25+G33+G41</f>
        <v>0</v>
      </c>
      <c r="H24" s="20"/>
      <c r="I24" s="21">
        <v>15</v>
      </c>
      <c r="J24" s="21"/>
    </row>
    <row r="25" ht="42" customHeight="1">
      <c r="A25" s="14" t="s">
        <v>26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1</v>
      </c>
    </row>
    <row r="26" ht="42" customHeight="1">
      <c r="A26" s="22"/>
      <c r="B26" s="15" t="s">
        <v>26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26</v>
      </c>
      <c r="D27" s="16"/>
      <c r="E27" s="17" t="s">
        <v>13</v>
      </c>
      <c r="F27" s="18">
        <v>1</v>
      </c>
      <c r="G27" s="19">
        <f>+G28+G30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27</v>
      </c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28</v>
      </c>
      <c r="E29" s="17" t="s">
        <v>18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29</v>
      </c>
      <c r="E30" s="17" t="s">
        <v>13</v>
      </c>
      <c r="F30" s="18">
        <v>1</v>
      </c>
      <c r="G30" s="19">
        <f>+G31+G32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30</v>
      </c>
      <c r="E31" s="17" t="s">
        <v>31</v>
      </c>
      <c r="F31" s="18">
        <v>2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32</v>
      </c>
      <c r="E32" s="17" t="s">
        <v>31</v>
      </c>
      <c r="F32" s="18">
        <v>2</v>
      </c>
      <c r="G32" s="25"/>
      <c r="H32" s="20"/>
      <c r="I32" s="21">
        <v>23</v>
      </c>
      <c r="J32" s="21">
        <v>4</v>
      </c>
    </row>
    <row r="33" ht="42" customHeight="1">
      <c r="A33" s="14" t="s">
        <v>33</v>
      </c>
      <c r="B33" s="15"/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1</v>
      </c>
    </row>
    <row r="34" ht="42" customHeight="1">
      <c r="A34" s="22"/>
      <c r="B34" s="15" t="s">
        <v>33</v>
      </c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33</v>
      </c>
      <c r="D35" s="16"/>
      <c r="E35" s="17" t="s">
        <v>13</v>
      </c>
      <c r="F35" s="18">
        <v>1</v>
      </c>
      <c r="G35" s="19">
        <f>+G36+G39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34</v>
      </c>
      <c r="E36" s="17" t="s">
        <v>13</v>
      </c>
      <c r="F36" s="18">
        <v>1</v>
      </c>
      <c r="G36" s="19">
        <f>+G37+G38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35</v>
      </c>
      <c r="E37" s="17" t="s">
        <v>31</v>
      </c>
      <c r="F37" s="18">
        <v>2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36</v>
      </c>
      <c r="E38" s="17" t="s">
        <v>31</v>
      </c>
      <c r="F38" s="18">
        <v>2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37</v>
      </c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38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14" t="s">
        <v>19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39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/>
    </row>
    <row r="43" ht="42" customHeight="1">
      <c r="A43" s="14" t="s">
        <v>40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>
        <v>220</v>
      </c>
    </row>
    <row r="44" ht="42" customHeight="1">
      <c r="A44" s="14" t="s">
        <v>41</v>
      </c>
      <c r="B44" s="15"/>
      <c r="C44" s="15"/>
      <c r="D44" s="16"/>
      <c r="E44" s="17" t="s">
        <v>13</v>
      </c>
      <c r="F44" s="18">
        <v>1</v>
      </c>
      <c r="G44" s="19">
        <f>+G23+G43</f>
        <v>0</v>
      </c>
      <c r="H44" s="20"/>
      <c r="I44" s="21">
        <v>35</v>
      </c>
      <c r="J44" s="21"/>
    </row>
    <row r="45" ht="42" customHeight="1">
      <c r="A45" s="26" t="s">
        <v>42</v>
      </c>
      <c r="B45" s="27"/>
      <c r="C45" s="27"/>
      <c r="D45" s="28"/>
      <c r="E45" s="29" t="s">
        <v>13</v>
      </c>
      <c r="F45" s="30">
        <v>1</v>
      </c>
      <c r="G45" s="31">
        <f>+G22+G44</f>
        <v>0</v>
      </c>
      <c r="I45" s="32">
        <v>36</v>
      </c>
      <c r="J45" s="32">
        <v>30</v>
      </c>
    </row>
    <row r="46" ht="42" customHeight="1">
      <c r="A46" s="33" t="s">
        <v>43</v>
      </c>
      <c r="B46" s="34"/>
      <c r="C46" s="34"/>
      <c r="D46" s="35"/>
      <c r="E46" s="36" t="s">
        <v>44</v>
      </c>
      <c r="F46" s="37" t="s">
        <v>44</v>
      </c>
      <c r="G46" s="38">
        <f>G45</f>
        <v>0</v>
      </c>
      <c r="I46" s="32">
        <v>37</v>
      </c>
      <c r="J46" s="32">
        <v>90</v>
      </c>
    </row>
    <row r="47" ht="42" customHeight="1"/>
    <row r="48" ht="42" customHeight="1"/>
  </sheetData>
  <sheetProtection sheet="1" objects="1" scenarios="1" spinCount="100000" saltValue="9yQQcQY59/iT792KVEuu/mc0vvOQxhSjbyolZLrVBOY2SygCOqKTcuzx/k+sLp0ZvzVBglVtS/UFMD4vIwOZnw==" hashValue="fgPqeLl98gZcROj24nLHuZvKAcDm1gO+uRZghFClSQwwXrjJtd69Kun7ebCNTo2zzIe1mvsPkt1PYiUaD+jnsg==" algorithmName="SHA-512" password="FD80"/>
  <mergeCells count="31">
    <mergeCell ref="A46:D46"/>
    <mergeCell ref="B8:G8"/>
    <mergeCell ref="A9:D9"/>
    <mergeCell ref="F3:G3"/>
    <mergeCell ref="F4:G4"/>
    <mergeCell ref="F5:G5"/>
    <mergeCell ref="A7:G7"/>
    <mergeCell ref="A45:D45"/>
    <mergeCell ref="A10:D10"/>
    <mergeCell ref="A11:D11"/>
    <mergeCell ref="A12:D12"/>
    <mergeCell ref="A13:D13"/>
    <mergeCell ref="B14:D14"/>
    <mergeCell ref="C15:D15"/>
    <mergeCell ref="A18:D18"/>
    <mergeCell ref="A19:D19"/>
    <mergeCell ref="A20:D20"/>
    <mergeCell ref="A21:D21"/>
    <mergeCell ref="A22:D22"/>
    <mergeCell ref="A23:D23"/>
    <mergeCell ref="A24:D24"/>
    <mergeCell ref="A25:D25"/>
    <mergeCell ref="B26:D26"/>
    <mergeCell ref="C27:D27"/>
    <mergeCell ref="A33:D33"/>
    <mergeCell ref="B34:D34"/>
    <mergeCell ref="C35:D35"/>
    <mergeCell ref="A41:D41"/>
    <mergeCell ref="A42:D42"/>
    <mergeCell ref="A43:D43"/>
    <mergeCell ref="A44:D4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itsuki ken</cp:lastModifiedBy>
  <cp:lastPrinted>2020-10-12T05:07:54Z</cp:lastPrinted>
  <dcterms:created xsi:type="dcterms:W3CDTF">2014-01-09T08:55:00Z</dcterms:created>
  <dcterms:modified xsi:type="dcterms:W3CDTF">2025-12-03T00:12:45Z</dcterms:modified>
</cp:coreProperties>
</file>